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69A4D950-BB5A-409B-8990-71E338E21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NT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1" i="15" l="1"/>
  <c r="E161" i="15"/>
  <c r="F169" i="15"/>
  <c r="E169" i="15"/>
  <c r="E68" i="15"/>
  <c r="F68" i="15"/>
  <c r="F171" i="15" l="1"/>
  <c r="E171" i="15"/>
</calcChain>
</file>

<file path=xl/sharedStrings.xml><?xml version="1.0" encoding="utf-8"?>
<sst xmlns="http://schemas.openxmlformats.org/spreadsheetml/2006/main" count="484" uniqueCount="185">
  <si>
    <t>Adres leśny</t>
  </si>
  <si>
    <t xml:space="preserve">Kod siedliska przyrodniczego </t>
  </si>
  <si>
    <t xml:space="preserve">Stan siedliska </t>
  </si>
  <si>
    <t>B</t>
  </si>
  <si>
    <t>C</t>
  </si>
  <si>
    <t>91E0</t>
  </si>
  <si>
    <t>91E0b</t>
  </si>
  <si>
    <t>9170</t>
  </si>
  <si>
    <t>91D0-1</t>
  </si>
  <si>
    <t>6510</t>
  </si>
  <si>
    <t>91F0</t>
  </si>
  <si>
    <t>9171</t>
  </si>
  <si>
    <t>7110</t>
  </si>
  <si>
    <t>A</t>
  </si>
  <si>
    <t>brak danych</t>
  </si>
  <si>
    <t>91D0</t>
  </si>
  <si>
    <t>91T0</t>
  </si>
  <si>
    <t>91D0-2a</t>
  </si>
  <si>
    <t>4030</t>
  </si>
  <si>
    <t>7140</t>
  </si>
  <si>
    <t xml:space="preserve">Wykaz cennych siedlisk przyrodniczych występujących punktowo </t>
  </si>
  <si>
    <t>OBRĘB Świt</t>
  </si>
  <si>
    <t>Obręb Zalesie</t>
  </si>
  <si>
    <t>Pow. wydziel. [ha]</t>
  </si>
  <si>
    <t>Pow. siedliska [ha]</t>
  </si>
  <si>
    <t>Razem obręb Zalesie:</t>
  </si>
  <si>
    <t>Razem obręb Świt:</t>
  </si>
  <si>
    <t>Razem:</t>
  </si>
  <si>
    <t>12-19-1-03-128-d</t>
  </si>
  <si>
    <t>12-19-1-02-20-g</t>
  </si>
  <si>
    <t>12-19-1-03-129-a</t>
  </si>
  <si>
    <t>12-19-1-03-131-d</t>
  </si>
  <si>
    <t>12-19-1-03-196-h</t>
  </si>
  <si>
    <t>12-19-1-04-147-a</t>
  </si>
  <si>
    <t>12-19-1-04-98-a</t>
  </si>
  <si>
    <t>12-19-1-05-216-j</t>
  </si>
  <si>
    <t>12-19-1-05-216-m</t>
  </si>
  <si>
    <t>12-19-1-05-225A-d</t>
  </si>
  <si>
    <t>12-19-1-05-225A-f</t>
  </si>
  <si>
    <t>12-19-1-05-225A-h</t>
  </si>
  <si>
    <t>12-19-1-05-225A-b</t>
  </si>
  <si>
    <t>12-19-1-05-227-h</t>
  </si>
  <si>
    <t>12-19-1-05-227-k</t>
  </si>
  <si>
    <t>12-19-1-05-228-g</t>
  </si>
  <si>
    <t>12-19-1-05-229-c</t>
  </si>
  <si>
    <t>12-19-1-05-232-a</t>
  </si>
  <si>
    <t>12-19-1-05-232-b</t>
  </si>
  <si>
    <t>12-19-1-05-232-c</t>
  </si>
  <si>
    <t>12-19-1-05-232-f</t>
  </si>
  <si>
    <t>12-19-1-05-232-h</t>
  </si>
  <si>
    <t>12-19-1-05-232-l</t>
  </si>
  <si>
    <t>12-19-1-05-233-h</t>
  </si>
  <si>
    <t>12-19-1-05-233-i</t>
  </si>
  <si>
    <t>12-19-1-05-234-c</t>
  </si>
  <si>
    <t>12-19-1-05-234-f</t>
  </si>
  <si>
    <t xml:space="preserve"> </t>
  </si>
  <si>
    <t>12-19-1-05-235-a</t>
  </si>
  <si>
    <t>12-19-1-05-235-d</t>
  </si>
  <si>
    <t>12-19-1-05-235-f</t>
  </si>
  <si>
    <t>12-19-1-05-235-h</t>
  </si>
  <si>
    <t>12-19-1-05-235-k</t>
  </si>
  <si>
    <t>12-19-1-05-235-o</t>
  </si>
  <si>
    <t>12-19-1-06-102-h</t>
  </si>
  <si>
    <t>12-19-1-06-127-l</t>
  </si>
  <si>
    <t>12-19-1-06-149-b</t>
  </si>
  <si>
    <t>12-19-1-06-149-i</t>
  </si>
  <si>
    <t>12-19-1-06-173-n</t>
  </si>
  <si>
    <t>12-19-1-06-46-h</t>
  </si>
  <si>
    <t>12-19-1-06-46-i</t>
  </si>
  <si>
    <t>12-19-1-06-47-c</t>
  </si>
  <si>
    <t>12-19-1-06-47-d</t>
  </si>
  <si>
    <t>12-19-1-06-48-b</t>
  </si>
  <si>
    <t>12-19-1-06-72-c</t>
  </si>
  <si>
    <t>12-19-1-06-72-d</t>
  </si>
  <si>
    <t>12-19-1-06-73-b</t>
  </si>
  <si>
    <t>12-19-1-06-73-d</t>
  </si>
  <si>
    <t>12-19-1-06-74-a</t>
  </si>
  <si>
    <t>12-19-1-06-74-b</t>
  </si>
  <si>
    <t>12-19-1-06-74-d</t>
  </si>
  <si>
    <t>12-19-1-06-74-f</t>
  </si>
  <si>
    <t>12-19-1-06-74-g</t>
  </si>
  <si>
    <t>12-19-1-06-75-a</t>
  </si>
  <si>
    <t>12-19-1-06-75-j</t>
  </si>
  <si>
    <t>12-19-1-07-15-i</t>
  </si>
  <si>
    <t>12-19-1-07-16-c</t>
  </si>
  <si>
    <t>12-19-1-07-26-a</t>
  </si>
  <si>
    <t>12-19-1-07-26-b</t>
  </si>
  <si>
    <t>12-19-1-07-7-c</t>
  </si>
  <si>
    <t>12-19-2-08-133-f</t>
  </si>
  <si>
    <t>12-19-2-08-135-a</t>
  </si>
  <si>
    <t>12-19-2-08-135-f</t>
  </si>
  <si>
    <t>12-19-2-08-136-a</t>
  </si>
  <si>
    <t>12-19-2-08-136-c</t>
  </si>
  <si>
    <t>12-19-2-08-137-b</t>
  </si>
  <si>
    <t>12-19-2-08-137-c</t>
  </si>
  <si>
    <t>12-19-2-08-137-d</t>
  </si>
  <si>
    <t>12-19-2-08-137-g</t>
  </si>
  <si>
    <t>12-19-2-08-138-a</t>
  </si>
  <si>
    <t>12-19-2-08-138-g</t>
  </si>
  <si>
    <t>12-19-2-08-20-a</t>
  </si>
  <si>
    <t>12-19-2-08-22-c</t>
  </si>
  <si>
    <t>12-19-2-08-23-a</t>
  </si>
  <si>
    <t>12-19-2-08-23-b</t>
  </si>
  <si>
    <t>12-19-2-08-23-c</t>
  </si>
  <si>
    <t>12-19-2-08-23-d</t>
  </si>
  <si>
    <t>12-19-2-08-23-f</t>
  </si>
  <si>
    <t>12-19-2-08-51-c</t>
  </si>
  <si>
    <t>12-19-2-08-54-f</t>
  </si>
  <si>
    <t>12-19-2-08-55-c</t>
  </si>
  <si>
    <t>12-19-2-08-56-c</t>
  </si>
  <si>
    <t>12-19-2-08-56-d</t>
  </si>
  <si>
    <t>12-19-2-08-80-f</t>
  </si>
  <si>
    <t>12-19-2-08-89-b</t>
  </si>
  <si>
    <t>12-19-2-08-89-c</t>
  </si>
  <si>
    <t>12-19-2-08-90-d</t>
  </si>
  <si>
    <t>12-19-2-08-90-h</t>
  </si>
  <si>
    <t>12-19-2-08-91-a</t>
  </si>
  <si>
    <t>12-19-2-08-91-c</t>
  </si>
  <si>
    <t>12-19-2-08-91-d</t>
  </si>
  <si>
    <t>12-19-2-08-92-a</t>
  </si>
  <si>
    <t>12-19-2-08-92-c</t>
  </si>
  <si>
    <t>12-19-2-08-92-d</t>
  </si>
  <si>
    <t>12-19-2-08-92-f</t>
  </si>
  <si>
    <t>12-19-2-08-92-g</t>
  </si>
  <si>
    <t>12-19-2-08-93-b</t>
  </si>
  <si>
    <t>12-19-2-08-93-c</t>
  </si>
  <si>
    <t>12-19-2-10-186-l</t>
  </si>
  <si>
    <t>12-19-2-10-187-gx</t>
  </si>
  <si>
    <t>12-19-2-09-33-f</t>
  </si>
  <si>
    <t>12-19-2-09-33-g</t>
  </si>
  <si>
    <t>12-19-2-09-34-f</t>
  </si>
  <si>
    <t>12-19-2-09-34-g</t>
  </si>
  <si>
    <t>12-19-2-09-39-c</t>
  </si>
  <si>
    <t>12-19-2-09-39-d</t>
  </si>
  <si>
    <t>12-19-2-09-40-c</t>
  </si>
  <si>
    <t>12-19-2-09-40-f</t>
  </si>
  <si>
    <t>12-19-2-09-41-d</t>
  </si>
  <si>
    <t>12-19-2-09-41-g</t>
  </si>
  <si>
    <t>12-19-2-09-41-m</t>
  </si>
  <si>
    <t>12-19-2-09-63-a</t>
  </si>
  <si>
    <t>12-19-2-09-63-b</t>
  </si>
  <si>
    <t>12-19-2-09-63-c</t>
  </si>
  <si>
    <t>12-19-2-09-63-d</t>
  </si>
  <si>
    <t>12-19-2-09-63-h</t>
  </si>
  <si>
    <t>12-19-2-10-256-c</t>
  </si>
  <si>
    <t>12-19-2-10-257-d</t>
  </si>
  <si>
    <t>12-19-2-12-143-a</t>
  </si>
  <si>
    <t>12-19-2-12-174-c</t>
  </si>
  <si>
    <t>12-19-2-12-174-d</t>
  </si>
  <si>
    <t>12-19-2-12-175-b</t>
  </si>
  <si>
    <t>12-19-2-12-175-d</t>
  </si>
  <si>
    <t>12-19-2-12-237-i</t>
  </si>
  <si>
    <t>12-19-2-12-238-d</t>
  </si>
  <si>
    <t>12-19-2-12-239-h</t>
  </si>
  <si>
    <t>12-19-2-12-240-m</t>
  </si>
  <si>
    <t>12-19-2-12-241-f</t>
  </si>
  <si>
    <t>12-19-2-12-242-b</t>
  </si>
  <si>
    <t>12-19-2-12-267-d</t>
  </si>
  <si>
    <t>12-19-2-12-268-c</t>
  </si>
  <si>
    <t>12-19-2-12-273-j</t>
  </si>
  <si>
    <t>12-19-2-13-299-d</t>
  </si>
  <si>
    <t>12-19-2-13-300-c</t>
  </si>
  <si>
    <t>12-19-2-13-302-b</t>
  </si>
  <si>
    <t>12-19-2-13-310-k</t>
  </si>
  <si>
    <t>12-19-2-13-310-r</t>
  </si>
  <si>
    <t>12-19-2-13-310-x</t>
  </si>
  <si>
    <t>12-19-2-13-311-h</t>
  </si>
  <si>
    <t>12-19-2-13-343-l</t>
  </si>
  <si>
    <t>12-19-2-13-351-g</t>
  </si>
  <si>
    <t>12-19-2-13-353-i</t>
  </si>
  <si>
    <t>12-19-2-13-354-b</t>
  </si>
  <si>
    <t>12-19-2-14-125-h</t>
  </si>
  <si>
    <t>12-19-2-15-169-a</t>
  </si>
  <si>
    <t>12-19-2-15-170-a</t>
  </si>
  <si>
    <t>12-19-2-15-200-i</t>
  </si>
  <si>
    <t>12-19-2-15-229-a</t>
  </si>
  <si>
    <t>12-19-2-15-233-k</t>
  </si>
  <si>
    <t>12-19-1-05-220-f</t>
  </si>
  <si>
    <t>12-19-1-05-221-a</t>
  </si>
  <si>
    <t>12-19-1-05-227-b</t>
  </si>
  <si>
    <t>Ogółem nadleśnictwo:</t>
  </si>
  <si>
    <t xml:space="preserve"> do weryfikacji </t>
  </si>
  <si>
    <t xml:space="preserve">Wykaz siedlisk przyrodniczych </t>
  </si>
  <si>
    <t xml:space="preserve"> wg inwentaryzacji powszechnej z 2006 - 2007</t>
  </si>
  <si>
    <t>Załącznik nr 5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</si>
</sst>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3" fillId="0" borderId="0" xfId="0" applyNumberFormat="1" applyFont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2" fillId="0" borderId="6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75"/>
  <sheetViews>
    <sheetView tabSelected="1" workbookViewId="0">
      <selection activeCell="L11" sqref="L11"/>
    </sheetView>
  </sheetViews>
  <sheetFormatPr defaultRowHeight="15" x14ac:dyDescent="0.25"/>
  <cols>
    <col min="1" max="1" width="10.5703125" style="1" customWidth="1"/>
    <col min="2" max="2" width="20.85546875" style="1" customWidth="1"/>
    <col min="3" max="3" width="16.85546875" style="1" customWidth="1"/>
    <col min="4" max="4" width="14.5703125" style="1" customWidth="1"/>
    <col min="5" max="5" width="11.7109375" style="1" customWidth="1"/>
    <col min="6" max="6" width="13" style="1" customWidth="1"/>
    <col min="7" max="16384" width="9.140625" style="1"/>
  </cols>
  <sheetData>
    <row r="1" spans="1:15" s="20" customFormat="1" ht="15.75" x14ac:dyDescent="0.25">
      <c r="B1" s="35" t="s">
        <v>182</v>
      </c>
      <c r="C1" s="35"/>
      <c r="D1" s="35"/>
      <c r="E1" s="35"/>
      <c r="F1" s="35"/>
    </row>
    <row r="2" spans="1:15" s="20" customFormat="1" ht="15.75" x14ac:dyDescent="0.25">
      <c r="B2" s="35" t="s">
        <v>183</v>
      </c>
      <c r="C2" s="35"/>
      <c r="D2" s="35"/>
      <c r="E2" s="35"/>
      <c r="F2" s="35"/>
    </row>
    <row r="3" spans="1:15" s="20" customFormat="1" ht="18.75" x14ac:dyDescent="0.3">
      <c r="B3" s="36" t="s">
        <v>181</v>
      </c>
      <c r="C3" s="36"/>
      <c r="D3" s="36"/>
      <c r="E3" s="36"/>
      <c r="F3" s="36"/>
    </row>
    <row r="4" spans="1:15" s="20" customFormat="1" ht="18.75" x14ac:dyDescent="0.3">
      <c r="B4" s="21"/>
      <c r="C4" s="21"/>
      <c r="D4" s="44" t="s">
        <v>184</v>
      </c>
      <c r="E4" s="44"/>
      <c r="F4" s="44"/>
    </row>
    <row r="5" spans="1:15" x14ac:dyDescent="0.25">
      <c r="O5" s="1" t="s">
        <v>55</v>
      </c>
    </row>
    <row r="6" spans="1:15" ht="45" x14ac:dyDescent="0.25">
      <c r="B6" s="2" t="s">
        <v>0</v>
      </c>
      <c r="C6" s="3" t="s">
        <v>1</v>
      </c>
      <c r="D6" s="4" t="s">
        <v>2</v>
      </c>
      <c r="E6" s="4" t="s">
        <v>23</v>
      </c>
      <c r="F6" s="4" t="s">
        <v>24</v>
      </c>
    </row>
    <row r="7" spans="1:15" x14ac:dyDescent="0.25">
      <c r="B7" s="37" t="s">
        <v>21</v>
      </c>
      <c r="C7" s="38"/>
      <c r="D7" s="38"/>
      <c r="E7" s="38"/>
      <c r="F7" s="39"/>
    </row>
    <row r="8" spans="1:15" s="5" customFormat="1" ht="15.75" x14ac:dyDescent="0.25">
      <c r="B8" s="27" t="s">
        <v>29</v>
      </c>
      <c r="C8" s="6" t="s">
        <v>6</v>
      </c>
      <c r="D8" s="7" t="s">
        <v>3</v>
      </c>
      <c r="E8" s="25">
        <v>0.89</v>
      </c>
      <c r="F8" s="25">
        <v>0.89</v>
      </c>
    </row>
    <row r="9" spans="1:15" s="5" customFormat="1" ht="15.75" x14ac:dyDescent="0.25">
      <c r="A9" s="8"/>
      <c r="B9" s="28" t="s">
        <v>28</v>
      </c>
      <c r="C9" s="9" t="s">
        <v>8</v>
      </c>
      <c r="D9" s="10" t="s">
        <v>4</v>
      </c>
      <c r="E9" s="26">
        <v>1.1100000000000001</v>
      </c>
      <c r="F9" s="26">
        <v>1.1100000000000001</v>
      </c>
      <c r="I9" s="33"/>
      <c r="J9" s="33"/>
      <c r="K9" s="33"/>
      <c r="L9" s="8"/>
      <c r="M9" s="11"/>
      <c r="N9" s="5" t="s">
        <v>55</v>
      </c>
    </row>
    <row r="10" spans="1:15" s="5" customFormat="1" ht="15.75" x14ac:dyDescent="0.25">
      <c r="A10" s="8"/>
      <c r="B10" s="28" t="s">
        <v>30</v>
      </c>
      <c r="C10" s="9" t="s">
        <v>8</v>
      </c>
      <c r="D10" s="10" t="s">
        <v>4</v>
      </c>
      <c r="E10" s="26">
        <v>2.15</v>
      </c>
      <c r="F10" s="26">
        <v>2.15</v>
      </c>
      <c r="I10" s="33"/>
      <c r="J10" s="33"/>
      <c r="K10" s="33"/>
      <c r="L10" s="8"/>
      <c r="M10" s="11"/>
    </row>
    <row r="11" spans="1:15" s="5" customFormat="1" ht="15.75" x14ac:dyDescent="0.25">
      <c r="A11" s="1"/>
      <c r="B11" s="28" t="s">
        <v>31</v>
      </c>
      <c r="C11" s="9" t="s">
        <v>8</v>
      </c>
      <c r="D11" s="10" t="s">
        <v>4</v>
      </c>
      <c r="E11" s="26">
        <v>0.97</v>
      </c>
      <c r="F11" s="26">
        <v>0.97</v>
      </c>
      <c r="L11" s="1"/>
      <c r="M11" s="5" t="s">
        <v>55</v>
      </c>
    </row>
    <row r="12" spans="1:15" s="5" customFormat="1" ht="15.75" x14ac:dyDescent="0.25">
      <c r="B12" s="28" t="s">
        <v>32</v>
      </c>
      <c r="C12" s="9" t="s">
        <v>8</v>
      </c>
      <c r="D12" s="10" t="s">
        <v>3</v>
      </c>
      <c r="E12" s="26">
        <v>0.54</v>
      </c>
      <c r="F12" s="26">
        <v>0.54</v>
      </c>
    </row>
    <row r="13" spans="1:15" s="5" customFormat="1" ht="15.75" x14ac:dyDescent="0.25">
      <c r="B13" s="29" t="s">
        <v>33</v>
      </c>
      <c r="C13" s="12" t="s">
        <v>6</v>
      </c>
      <c r="D13" s="13" t="s">
        <v>3</v>
      </c>
      <c r="E13" s="23"/>
      <c r="F13" s="23">
        <v>0.5</v>
      </c>
    </row>
    <row r="14" spans="1:15" s="5" customFormat="1" ht="15.75" x14ac:dyDescent="0.25">
      <c r="B14" s="30" t="s">
        <v>34</v>
      </c>
      <c r="C14" s="12" t="s">
        <v>9</v>
      </c>
      <c r="D14" s="14" t="s">
        <v>3</v>
      </c>
      <c r="E14" s="22">
        <v>7.83</v>
      </c>
      <c r="F14" s="22">
        <v>7.83</v>
      </c>
    </row>
    <row r="15" spans="1:15" s="5" customFormat="1" ht="15.75" x14ac:dyDescent="0.25">
      <c r="B15" s="30" t="s">
        <v>35</v>
      </c>
      <c r="C15" s="12" t="s">
        <v>8</v>
      </c>
      <c r="D15" s="14" t="s">
        <v>3</v>
      </c>
      <c r="E15" s="22">
        <v>6</v>
      </c>
      <c r="F15" s="22">
        <v>6</v>
      </c>
    </row>
    <row r="16" spans="1:15" s="5" customFormat="1" ht="15.75" x14ac:dyDescent="0.25">
      <c r="B16" s="30" t="s">
        <v>36</v>
      </c>
      <c r="C16" s="12" t="s">
        <v>8</v>
      </c>
      <c r="D16" s="14" t="s">
        <v>4</v>
      </c>
      <c r="E16" s="22">
        <v>6</v>
      </c>
      <c r="F16" s="22">
        <v>6</v>
      </c>
    </row>
    <row r="17" spans="2:6" s="5" customFormat="1" ht="15.75" x14ac:dyDescent="0.25">
      <c r="B17" s="30" t="s">
        <v>37</v>
      </c>
      <c r="C17" s="12" t="s">
        <v>6</v>
      </c>
      <c r="D17" s="14" t="s">
        <v>3</v>
      </c>
      <c r="E17" s="22">
        <v>1.98</v>
      </c>
      <c r="F17" s="22">
        <v>1.98</v>
      </c>
    </row>
    <row r="18" spans="2:6" s="5" customFormat="1" ht="15.75" x14ac:dyDescent="0.25">
      <c r="B18" s="30" t="s">
        <v>38</v>
      </c>
      <c r="C18" s="12" t="s">
        <v>6</v>
      </c>
      <c r="D18" s="14" t="s">
        <v>3</v>
      </c>
      <c r="E18" s="22">
        <v>3.19</v>
      </c>
      <c r="F18" s="22">
        <v>3.19</v>
      </c>
    </row>
    <row r="19" spans="2:6" s="5" customFormat="1" ht="15.75" x14ac:dyDescent="0.25">
      <c r="B19" s="30" t="s">
        <v>39</v>
      </c>
      <c r="C19" s="12" t="s">
        <v>6</v>
      </c>
      <c r="D19" s="14" t="s">
        <v>3</v>
      </c>
      <c r="E19" s="22">
        <v>1.79</v>
      </c>
      <c r="F19" s="22">
        <v>1.79</v>
      </c>
    </row>
    <row r="20" spans="2:6" s="5" customFormat="1" ht="15.75" x14ac:dyDescent="0.25">
      <c r="B20" s="30" t="s">
        <v>40</v>
      </c>
      <c r="C20" s="12" t="s">
        <v>6</v>
      </c>
      <c r="D20" s="14" t="s">
        <v>3</v>
      </c>
      <c r="E20" s="22">
        <v>2.5099999999999998</v>
      </c>
      <c r="F20" s="22">
        <v>2.5099999999999998</v>
      </c>
    </row>
    <row r="21" spans="2:6" s="5" customFormat="1" ht="15.75" x14ac:dyDescent="0.25">
      <c r="B21" s="30" t="s">
        <v>41</v>
      </c>
      <c r="C21" s="12" t="s">
        <v>7</v>
      </c>
      <c r="D21" s="14" t="s">
        <v>3</v>
      </c>
      <c r="E21" s="22">
        <v>1.48</v>
      </c>
      <c r="F21" s="22">
        <v>1.48</v>
      </c>
    </row>
    <row r="22" spans="2:6" s="5" customFormat="1" ht="15.75" x14ac:dyDescent="0.25">
      <c r="B22" s="30" t="s">
        <v>42</v>
      </c>
      <c r="C22" s="9" t="s">
        <v>12</v>
      </c>
      <c r="D22" s="14" t="s">
        <v>3</v>
      </c>
      <c r="E22" s="22">
        <v>1.4</v>
      </c>
      <c r="F22" s="22">
        <v>1.4</v>
      </c>
    </row>
    <row r="23" spans="2:6" s="5" customFormat="1" ht="15.75" x14ac:dyDescent="0.25">
      <c r="B23" s="30" t="s">
        <v>43</v>
      </c>
      <c r="C23" s="12" t="s">
        <v>7</v>
      </c>
      <c r="D23" s="14" t="s">
        <v>3</v>
      </c>
      <c r="E23" s="22">
        <v>7.26</v>
      </c>
      <c r="F23" s="23">
        <v>6.15</v>
      </c>
    </row>
    <row r="24" spans="2:6" s="5" customFormat="1" ht="15.75" x14ac:dyDescent="0.25">
      <c r="B24" s="30" t="s">
        <v>43</v>
      </c>
      <c r="C24" s="12" t="s">
        <v>6</v>
      </c>
      <c r="D24" s="14" t="s">
        <v>3</v>
      </c>
      <c r="E24" s="22">
        <v>7.26</v>
      </c>
      <c r="F24" s="23">
        <v>1.1100000000000001</v>
      </c>
    </row>
    <row r="25" spans="2:6" s="5" customFormat="1" ht="15.75" x14ac:dyDescent="0.25">
      <c r="B25" s="30" t="s">
        <v>44</v>
      </c>
      <c r="C25" s="12" t="s">
        <v>6</v>
      </c>
      <c r="D25" s="14" t="s">
        <v>4</v>
      </c>
      <c r="E25" s="22">
        <v>1.78</v>
      </c>
      <c r="F25" s="22">
        <v>1.78</v>
      </c>
    </row>
    <row r="26" spans="2:6" s="5" customFormat="1" ht="15.75" x14ac:dyDescent="0.25">
      <c r="B26" s="30" t="s">
        <v>45</v>
      </c>
      <c r="C26" s="12" t="s">
        <v>6</v>
      </c>
      <c r="D26" s="14" t="s">
        <v>3</v>
      </c>
      <c r="E26" s="22">
        <v>1.81</v>
      </c>
      <c r="F26" s="22">
        <v>1.81</v>
      </c>
    </row>
    <row r="27" spans="2:6" s="5" customFormat="1" ht="15.75" x14ac:dyDescent="0.25">
      <c r="B27" s="30" t="s">
        <v>46</v>
      </c>
      <c r="C27" s="12" t="s">
        <v>6</v>
      </c>
      <c r="D27" s="14" t="s">
        <v>3</v>
      </c>
      <c r="E27" s="22">
        <v>0.33</v>
      </c>
      <c r="F27" s="22">
        <v>0.33</v>
      </c>
    </row>
    <row r="28" spans="2:6" s="5" customFormat="1" ht="15.75" x14ac:dyDescent="0.25">
      <c r="B28" s="30" t="s">
        <v>47</v>
      </c>
      <c r="C28" s="12" t="s">
        <v>6</v>
      </c>
      <c r="D28" s="14" t="s">
        <v>3</v>
      </c>
      <c r="E28" s="22">
        <v>5.37</v>
      </c>
      <c r="F28" s="22">
        <v>5.37</v>
      </c>
    </row>
    <row r="29" spans="2:6" s="5" customFormat="1" ht="15.75" x14ac:dyDescent="0.25">
      <c r="B29" s="30" t="s">
        <v>48</v>
      </c>
      <c r="C29" s="12" t="s">
        <v>6</v>
      </c>
      <c r="D29" s="14" t="s">
        <v>3</v>
      </c>
      <c r="E29" s="22">
        <v>3.1</v>
      </c>
      <c r="F29" s="22">
        <v>3.1</v>
      </c>
    </row>
    <row r="30" spans="2:6" s="5" customFormat="1" ht="15.75" x14ac:dyDescent="0.25">
      <c r="B30" s="30" t="s">
        <v>49</v>
      </c>
      <c r="C30" s="12" t="s">
        <v>6</v>
      </c>
      <c r="D30" s="14" t="s">
        <v>3</v>
      </c>
      <c r="E30" s="22">
        <v>8.7100000000000009</v>
      </c>
      <c r="F30" s="22">
        <v>8.7100000000000009</v>
      </c>
    </row>
    <row r="31" spans="2:6" s="5" customFormat="1" ht="15.75" x14ac:dyDescent="0.25">
      <c r="B31" s="30" t="s">
        <v>50</v>
      </c>
      <c r="C31" s="12" t="s">
        <v>6</v>
      </c>
      <c r="D31" s="14" t="s">
        <v>3</v>
      </c>
      <c r="E31" s="22">
        <v>1.1499999999999999</v>
      </c>
      <c r="F31" s="22">
        <v>1.1499999999999999</v>
      </c>
    </row>
    <row r="32" spans="2:6" s="5" customFormat="1" ht="15.75" x14ac:dyDescent="0.25">
      <c r="B32" s="30" t="s">
        <v>51</v>
      </c>
      <c r="C32" s="12" t="s">
        <v>6</v>
      </c>
      <c r="D32" s="14" t="s">
        <v>4</v>
      </c>
      <c r="E32" s="22">
        <v>2.4900000000000002</v>
      </c>
      <c r="F32" s="22">
        <v>2.4900000000000002</v>
      </c>
    </row>
    <row r="33" spans="2:17" s="5" customFormat="1" ht="15.75" x14ac:dyDescent="0.25">
      <c r="B33" s="30" t="s">
        <v>52</v>
      </c>
      <c r="C33" s="12" t="s">
        <v>6</v>
      </c>
      <c r="D33" s="14" t="s">
        <v>4</v>
      </c>
      <c r="E33" s="22">
        <v>2.3199999999999998</v>
      </c>
      <c r="F33" s="22">
        <v>2.3199999999999998</v>
      </c>
    </row>
    <row r="34" spans="2:17" s="5" customFormat="1" ht="15.75" x14ac:dyDescent="0.25">
      <c r="B34" s="30" t="s">
        <v>53</v>
      </c>
      <c r="C34" s="12" t="s">
        <v>6</v>
      </c>
      <c r="D34" s="14" t="s">
        <v>4</v>
      </c>
      <c r="E34" s="22">
        <v>0.84</v>
      </c>
      <c r="F34" s="22">
        <v>0.84</v>
      </c>
      <c r="Q34" s="5" t="s">
        <v>55</v>
      </c>
    </row>
    <row r="35" spans="2:17" s="5" customFormat="1" ht="15.75" x14ac:dyDescent="0.25">
      <c r="B35" s="30" t="s">
        <v>54</v>
      </c>
      <c r="C35" s="12" t="s">
        <v>6</v>
      </c>
      <c r="D35" s="14" t="s">
        <v>4</v>
      </c>
      <c r="E35" s="22">
        <v>0.68</v>
      </c>
      <c r="F35" s="22">
        <v>0.68</v>
      </c>
    </row>
    <row r="36" spans="2:17" s="5" customFormat="1" ht="15.75" x14ac:dyDescent="0.25">
      <c r="B36" s="30" t="s">
        <v>56</v>
      </c>
      <c r="C36" s="12" t="s">
        <v>6</v>
      </c>
      <c r="D36" s="14" t="s">
        <v>3</v>
      </c>
      <c r="E36" s="22">
        <v>0.85</v>
      </c>
      <c r="F36" s="22">
        <v>0.85</v>
      </c>
    </row>
    <row r="37" spans="2:17" s="5" customFormat="1" ht="15.75" x14ac:dyDescent="0.25">
      <c r="B37" s="28" t="s">
        <v>57</v>
      </c>
      <c r="C37" s="12" t="s">
        <v>7</v>
      </c>
      <c r="D37" s="14" t="s">
        <v>4</v>
      </c>
      <c r="E37" s="22">
        <v>5.03</v>
      </c>
      <c r="F37" s="22">
        <v>1.23</v>
      </c>
    </row>
    <row r="38" spans="2:17" s="5" customFormat="1" ht="15.75" x14ac:dyDescent="0.25">
      <c r="B38" s="30" t="s">
        <v>58</v>
      </c>
      <c r="C38" s="12" t="s">
        <v>6</v>
      </c>
      <c r="D38" s="14" t="s">
        <v>4</v>
      </c>
      <c r="E38" s="22">
        <v>3.92</v>
      </c>
      <c r="F38" s="22">
        <v>3.92</v>
      </c>
    </row>
    <row r="39" spans="2:17" s="5" customFormat="1" ht="15.75" x14ac:dyDescent="0.25">
      <c r="B39" s="30" t="s">
        <v>59</v>
      </c>
      <c r="C39" s="12" t="s">
        <v>7</v>
      </c>
      <c r="D39" s="14" t="s">
        <v>4</v>
      </c>
      <c r="E39" s="22">
        <v>1.76</v>
      </c>
      <c r="F39" s="23">
        <v>0.59</v>
      </c>
    </row>
    <row r="40" spans="2:17" s="5" customFormat="1" ht="15.75" x14ac:dyDescent="0.25">
      <c r="B40" s="30" t="s">
        <v>60</v>
      </c>
      <c r="C40" s="12" t="s">
        <v>7</v>
      </c>
      <c r="D40" s="14" t="s">
        <v>4</v>
      </c>
      <c r="E40" s="22">
        <v>0.56999999999999995</v>
      </c>
      <c r="F40" s="22">
        <v>0.56999999999999995</v>
      </c>
    </row>
    <row r="41" spans="2:17" s="5" customFormat="1" ht="15.75" x14ac:dyDescent="0.25">
      <c r="B41" s="30" t="s">
        <v>61</v>
      </c>
      <c r="C41" s="12" t="s">
        <v>11</v>
      </c>
      <c r="D41" s="14" t="s">
        <v>4</v>
      </c>
      <c r="E41" s="22">
        <v>0.61</v>
      </c>
      <c r="F41" s="22">
        <v>0.61</v>
      </c>
    </row>
    <row r="42" spans="2:17" s="5" customFormat="1" ht="15.75" x14ac:dyDescent="0.25">
      <c r="B42" s="30" t="s">
        <v>62</v>
      </c>
      <c r="C42" s="12" t="s">
        <v>9</v>
      </c>
      <c r="D42" s="14" t="s">
        <v>3</v>
      </c>
      <c r="E42" s="22">
        <v>6.33</v>
      </c>
      <c r="F42" s="22">
        <v>6.33</v>
      </c>
    </row>
    <row r="43" spans="2:17" s="5" customFormat="1" ht="15.75" x14ac:dyDescent="0.25">
      <c r="B43" s="30" t="s">
        <v>63</v>
      </c>
      <c r="C43" s="12" t="s">
        <v>10</v>
      </c>
      <c r="D43" s="14" t="s">
        <v>3</v>
      </c>
      <c r="E43" s="22">
        <v>0.55000000000000004</v>
      </c>
      <c r="F43" s="22">
        <v>0.55000000000000004</v>
      </c>
    </row>
    <row r="44" spans="2:17" s="5" customFormat="1" ht="15.75" x14ac:dyDescent="0.25">
      <c r="B44" s="30" t="s">
        <v>64</v>
      </c>
      <c r="C44" s="12" t="s">
        <v>7</v>
      </c>
      <c r="D44" s="14" t="s">
        <v>3</v>
      </c>
      <c r="E44" s="22">
        <v>6.09</v>
      </c>
      <c r="F44" s="22">
        <v>6.09</v>
      </c>
    </row>
    <row r="45" spans="2:17" s="5" customFormat="1" ht="15.75" x14ac:dyDescent="0.25">
      <c r="B45" s="30" t="s">
        <v>65</v>
      </c>
      <c r="C45" s="12" t="s">
        <v>7</v>
      </c>
      <c r="D45" s="14" t="s">
        <v>4</v>
      </c>
      <c r="E45" s="22">
        <v>1.85</v>
      </c>
      <c r="F45" s="22">
        <v>1.85</v>
      </c>
    </row>
    <row r="46" spans="2:17" s="5" customFormat="1" ht="15.75" x14ac:dyDescent="0.25">
      <c r="B46" s="30" t="s">
        <v>66</v>
      </c>
      <c r="C46" s="12" t="s">
        <v>6</v>
      </c>
      <c r="D46" s="14" t="s">
        <v>3</v>
      </c>
      <c r="E46" s="22">
        <v>1.04</v>
      </c>
      <c r="F46" s="22">
        <v>1.04</v>
      </c>
    </row>
    <row r="47" spans="2:17" s="5" customFormat="1" ht="15.75" x14ac:dyDescent="0.25">
      <c r="B47" s="30" t="s">
        <v>67</v>
      </c>
      <c r="C47" s="12" t="s">
        <v>7</v>
      </c>
      <c r="D47" s="13" t="s">
        <v>3</v>
      </c>
      <c r="E47" s="23">
        <v>5.3</v>
      </c>
      <c r="F47" s="23">
        <v>5.3</v>
      </c>
    </row>
    <row r="48" spans="2:17" s="5" customFormat="1" ht="15.75" x14ac:dyDescent="0.25">
      <c r="B48" s="30" t="s">
        <v>68</v>
      </c>
      <c r="C48" s="12" t="s">
        <v>7</v>
      </c>
      <c r="D48" s="13" t="s">
        <v>4</v>
      </c>
      <c r="E48" s="23">
        <v>1.18</v>
      </c>
      <c r="F48" s="23">
        <v>1.18</v>
      </c>
    </row>
    <row r="49" spans="2:6" s="5" customFormat="1" ht="15.75" x14ac:dyDescent="0.25">
      <c r="B49" s="30" t="s">
        <v>69</v>
      </c>
      <c r="C49" s="12" t="s">
        <v>7</v>
      </c>
      <c r="D49" s="13" t="s">
        <v>3</v>
      </c>
      <c r="E49" s="23">
        <v>5.96</v>
      </c>
      <c r="F49" s="23">
        <v>5.96</v>
      </c>
    </row>
    <row r="50" spans="2:6" s="5" customFormat="1" ht="15.75" x14ac:dyDescent="0.25">
      <c r="B50" s="30" t="s">
        <v>70</v>
      </c>
      <c r="C50" s="12" t="s">
        <v>7</v>
      </c>
      <c r="D50" s="13" t="s">
        <v>3</v>
      </c>
      <c r="E50" s="23">
        <v>2.69</v>
      </c>
      <c r="F50" s="23">
        <v>2.69</v>
      </c>
    </row>
    <row r="51" spans="2:6" s="5" customFormat="1" ht="15.75" x14ac:dyDescent="0.25">
      <c r="B51" s="30" t="s">
        <v>71</v>
      </c>
      <c r="C51" s="12" t="s">
        <v>7</v>
      </c>
      <c r="D51" s="13" t="s">
        <v>3</v>
      </c>
      <c r="E51" s="23">
        <v>7.99</v>
      </c>
      <c r="F51" s="23">
        <v>7.99</v>
      </c>
    </row>
    <row r="52" spans="2:6" s="5" customFormat="1" ht="15.75" x14ac:dyDescent="0.25">
      <c r="B52" s="30" t="s">
        <v>72</v>
      </c>
      <c r="C52" s="12" t="s">
        <v>7</v>
      </c>
      <c r="D52" s="13" t="s">
        <v>3</v>
      </c>
      <c r="E52" s="23">
        <v>4.83</v>
      </c>
      <c r="F52" s="23">
        <v>4.83</v>
      </c>
    </row>
    <row r="53" spans="2:6" s="5" customFormat="1" ht="15.75" x14ac:dyDescent="0.25">
      <c r="B53" s="30" t="s">
        <v>73</v>
      </c>
      <c r="C53" s="12" t="s">
        <v>7</v>
      </c>
      <c r="D53" s="13" t="s">
        <v>3</v>
      </c>
      <c r="E53" s="23">
        <v>2.59</v>
      </c>
      <c r="F53" s="23">
        <v>2.59</v>
      </c>
    </row>
    <row r="54" spans="2:6" s="5" customFormat="1" ht="15.75" x14ac:dyDescent="0.25">
      <c r="B54" s="30" t="s">
        <v>74</v>
      </c>
      <c r="C54" s="12" t="s">
        <v>7</v>
      </c>
      <c r="D54" s="13" t="s">
        <v>3</v>
      </c>
      <c r="E54" s="23">
        <v>3.33</v>
      </c>
      <c r="F54" s="23">
        <v>3.33</v>
      </c>
    </row>
    <row r="55" spans="2:6" s="5" customFormat="1" ht="15.75" x14ac:dyDescent="0.25">
      <c r="B55" s="30" t="s">
        <v>75</v>
      </c>
      <c r="C55" s="12" t="s">
        <v>7</v>
      </c>
      <c r="D55" s="13" t="s">
        <v>3</v>
      </c>
      <c r="E55" s="23">
        <v>6.22</v>
      </c>
      <c r="F55" s="23">
        <v>6.22</v>
      </c>
    </row>
    <row r="56" spans="2:6" s="5" customFormat="1" ht="15.75" x14ac:dyDescent="0.25">
      <c r="B56" s="30" t="s">
        <v>76</v>
      </c>
      <c r="C56" s="12" t="s">
        <v>7</v>
      </c>
      <c r="D56" s="13" t="s">
        <v>3</v>
      </c>
      <c r="E56" s="23">
        <v>1.37</v>
      </c>
      <c r="F56" s="23">
        <v>1.37</v>
      </c>
    </row>
    <row r="57" spans="2:6" s="5" customFormat="1" ht="15.75" x14ac:dyDescent="0.25">
      <c r="B57" s="30" t="s">
        <v>77</v>
      </c>
      <c r="C57" s="12" t="s">
        <v>7</v>
      </c>
      <c r="D57" s="13" t="s">
        <v>3</v>
      </c>
      <c r="E57" s="23">
        <v>1.88</v>
      </c>
      <c r="F57" s="23">
        <v>1.88</v>
      </c>
    </row>
    <row r="58" spans="2:6" s="5" customFormat="1" ht="15.75" x14ac:dyDescent="0.25">
      <c r="B58" s="30" t="s">
        <v>78</v>
      </c>
      <c r="C58" s="12" t="s">
        <v>7</v>
      </c>
      <c r="D58" s="13" t="s">
        <v>3</v>
      </c>
      <c r="E58" s="23">
        <v>8.91</v>
      </c>
      <c r="F58" s="23">
        <v>8.91</v>
      </c>
    </row>
    <row r="59" spans="2:6" s="5" customFormat="1" ht="15.75" x14ac:dyDescent="0.25">
      <c r="B59" s="28" t="s">
        <v>79</v>
      </c>
      <c r="C59" s="12" t="s">
        <v>7</v>
      </c>
      <c r="D59" s="13" t="s">
        <v>3</v>
      </c>
      <c r="E59" s="23">
        <v>3.18</v>
      </c>
      <c r="F59" s="23">
        <v>3.18</v>
      </c>
    </row>
    <row r="60" spans="2:6" s="5" customFormat="1" ht="15.75" x14ac:dyDescent="0.25">
      <c r="B60" s="30" t="s">
        <v>80</v>
      </c>
      <c r="C60" s="12" t="s">
        <v>7</v>
      </c>
      <c r="D60" s="13" t="s">
        <v>3</v>
      </c>
      <c r="E60" s="23">
        <v>2.83</v>
      </c>
      <c r="F60" s="23">
        <v>2.83</v>
      </c>
    </row>
    <row r="61" spans="2:6" s="5" customFormat="1" ht="15.75" x14ac:dyDescent="0.25">
      <c r="B61" s="30" t="s">
        <v>81</v>
      </c>
      <c r="C61" s="12" t="s">
        <v>7</v>
      </c>
      <c r="D61" s="13" t="s">
        <v>3</v>
      </c>
      <c r="E61" s="23">
        <v>1.2</v>
      </c>
      <c r="F61" s="23">
        <v>1.2</v>
      </c>
    </row>
    <row r="62" spans="2:6" s="5" customFormat="1" ht="15.75" x14ac:dyDescent="0.25">
      <c r="B62" s="30" t="s">
        <v>82</v>
      </c>
      <c r="C62" s="12" t="s">
        <v>7</v>
      </c>
      <c r="D62" s="13" t="s">
        <v>4</v>
      </c>
      <c r="E62" s="23">
        <v>0.98</v>
      </c>
      <c r="F62" s="23">
        <v>0.98</v>
      </c>
    </row>
    <row r="63" spans="2:6" s="5" customFormat="1" ht="15.75" x14ac:dyDescent="0.25">
      <c r="B63" s="28" t="s">
        <v>83</v>
      </c>
      <c r="C63" s="12" t="s">
        <v>6</v>
      </c>
      <c r="D63" s="14" t="s">
        <v>4</v>
      </c>
      <c r="E63" s="22">
        <v>0.12</v>
      </c>
      <c r="F63" s="23">
        <v>0.12</v>
      </c>
    </row>
    <row r="64" spans="2:6" s="5" customFormat="1" ht="15.75" x14ac:dyDescent="0.25">
      <c r="B64" s="28" t="s">
        <v>84</v>
      </c>
      <c r="C64" s="12" t="s">
        <v>6</v>
      </c>
      <c r="D64" s="14" t="s">
        <v>3</v>
      </c>
      <c r="E64" s="22">
        <v>1.5</v>
      </c>
      <c r="F64" s="22">
        <v>1.5</v>
      </c>
    </row>
    <row r="65" spans="2:6" s="5" customFormat="1" ht="15.75" x14ac:dyDescent="0.25">
      <c r="B65" s="28" t="s">
        <v>85</v>
      </c>
      <c r="C65" s="12" t="s">
        <v>10</v>
      </c>
      <c r="D65" s="14" t="s">
        <v>3</v>
      </c>
      <c r="E65" s="23">
        <v>0.51</v>
      </c>
      <c r="F65" s="23">
        <v>0.51</v>
      </c>
    </row>
    <row r="66" spans="2:6" s="5" customFormat="1" ht="15.75" x14ac:dyDescent="0.25">
      <c r="B66" s="28" t="s">
        <v>86</v>
      </c>
      <c r="C66" s="12" t="s">
        <v>7</v>
      </c>
      <c r="D66" s="14" t="s">
        <v>4</v>
      </c>
      <c r="E66" s="23">
        <v>1.1499999999999999</v>
      </c>
      <c r="F66" s="23">
        <v>1.1499999999999999</v>
      </c>
    </row>
    <row r="67" spans="2:6" s="5" customFormat="1" ht="15.75" x14ac:dyDescent="0.25">
      <c r="B67" s="28" t="s">
        <v>87</v>
      </c>
      <c r="C67" s="12" t="s">
        <v>6</v>
      </c>
      <c r="D67" s="14" t="s">
        <v>4</v>
      </c>
      <c r="E67" s="23">
        <v>0.33</v>
      </c>
      <c r="F67" s="23">
        <v>0.33</v>
      </c>
    </row>
    <row r="68" spans="2:6" x14ac:dyDescent="0.25">
      <c r="B68" s="40" t="s">
        <v>26</v>
      </c>
      <c r="C68" s="40"/>
      <c r="D68" s="40"/>
      <c r="E68" s="24">
        <f>SUM(E8:E67)</f>
        <v>173.59</v>
      </c>
      <c r="F68" s="24">
        <f>SUM(F8:F67)</f>
        <v>161.85999999999999</v>
      </c>
    </row>
    <row r="69" spans="2:6" x14ac:dyDescent="0.25">
      <c r="B69" s="41" t="s">
        <v>22</v>
      </c>
      <c r="C69" s="42"/>
      <c r="D69" s="42"/>
      <c r="E69" s="42"/>
      <c r="F69" s="43"/>
    </row>
    <row r="70" spans="2:6" ht="15.75" customHeight="1" x14ac:dyDescent="0.25">
      <c r="B70" s="31" t="s">
        <v>88</v>
      </c>
      <c r="C70" s="15" t="s">
        <v>16</v>
      </c>
      <c r="D70" s="14" t="s">
        <v>4</v>
      </c>
      <c r="E70" s="23">
        <v>3.24</v>
      </c>
      <c r="F70" s="23">
        <v>3.24</v>
      </c>
    </row>
    <row r="71" spans="2:6" ht="15.75" x14ac:dyDescent="0.25">
      <c r="B71" s="32" t="s">
        <v>89</v>
      </c>
      <c r="C71" s="15" t="s">
        <v>16</v>
      </c>
      <c r="D71" s="14" t="s">
        <v>4</v>
      </c>
      <c r="E71" s="23">
        <v>12.87</v>
      </c>
      <c r="F71" s="23">
        <v>2.2000000000000002</v>
      </c>
    </row>
    <row r="72" spans="2:6" ht="15.75" x14ac:dyDescent="0.25">
      <c r="B72" s="31" t="s">
        <v>90</v>
      </c>
      <c r="C72" s="15" t="s">
        <v>16</v>
      </c>
      <c r="D72" s="14" t="s">
        <v>4</v>
      </c>
      <c r="E72" s="23">
        <v>4.2</v>
      </c>
      <c r="F72" s="23">
        <v>4.2</v>
      </c>
    </row>
    <row r="73" spans="2:6" ht="15.75" x14ac:dyDescent="0.25">
      <c r="B73" s="32" t="s">
        <v>91</v>
      </c>
      <c r="C73" s="15" t="s">
        <v>16</v>
      </c>
      <c r="D73" s="14" t="s">
        <v>4</v>
      </c>
      <c r="E73" s="23">
        <v>20.5</v>
      </c>
      <c r="F73" s="23">
        <v>5</v>
      </c>
    </row>
    <row r="74" spans="2:6" ht="15.75" x14ac:dyDescent="0.25">
      <c r="B74" s="31" t="s">
        <v>92</v>
      </c>
      <c r="C74" s="15" t="s">
        <v>16</v>
      </c>
      <c r="D74" s="14" t="s">
        <v>4</v>
      </c>
      <c r="E74" s="23">
        <v>1.0900000000000001</v>
      </c>
      <c r="F74" s="23">
        <v>1.0900000000000001</v>
      </c>
    </row>
    <row r="75" spans="2:6" ht="15.75" x14ac:dyDescent="0.25">
      <c r="B75" s="32" t="s">
        <v>93</v>
      </c>
      <c r="C75" s="15" t="s">
        <v>16</v>
      </c>
      <c r="D75" s="14" t="s">
        <v>4</v>
      </c>
      <c r="E75" s="22">
        <v>15.05</v>
      </c>
      <c r="F75" s="23">
        <v>8.6999999999999993</v>
      </c>
    </row>
    <row r="76" spans="2:6" ht="15.75" x14ac:dyDescent="0.25">
      <c r="B76" s="31" t="s">
        <v>94</v>
      </c>
      <c r="C76" s="15" t="s">
        <v>16</v>
      </c>
      <c r="D76" s="14" t="s">
        <v>4</v>
      </c>
      <c r="E76" s="22">
        <v>1.92</v>
      </c>
      <c r="F76" s="22">
        <v>1.92</v>
      </c>
    </row>
    <row r="77" spans="2:6" ht="15.75" x14ac:dyDescent="0.25">
      <c r="B77" s="32" t="s">
        <v>95</v>
      </c>
      <c r="C77" s="15" t="s">
        <v>16</v>
      </c>
      <c r="D77" s="14" t="s">
        <v>4</v>
      </c>
      <c r="E77" s="22">
        <v>0.88</v>
      </c>
      <c r="F77" s="22">
        <v>0.88</v>
      </c>
    </row>
    <row r="78" spans="2:6" ht="15.75" x14ac:dyDescent="0.25">
      <c r="B78" s="31" t="s">
        <v>96</v>
      </c>
      <c r="C78" s="15" t="s">
        <v>16</v>
      </c>
      <c r="D78" s="14" t="s">
        <v>4</v>
      </c>
      <c r="E78" s="22">
        <v>1.38</v>
      </c>
      <c r="F78" s="23">
        <v>0.3</v>
      </c>
    </row>
    <row r="79" spans="2:6" ht="15.75" x14ac:dyDescent="0.25">
      <c r="B79" s="32" t="s">
        <v>97</v>
      </c>
      <c r="C79" s="15" t="s">
        <v>16</v>
      </c>
      <c r="D79" s="14" t="s">
        <v>4</v>
      </c>
      <c r="E79" s="22">
        <v>14.03</v>
      </c>
      <c r="F79" s="22">
        <v>14.03</v>
      </c>
    </row>
    <row r="80" spans="2:6" ht="15.75" x14ac:dyDescent="0.25">
      <c r="B80" s="32" t="s">
        <v>98</v>
      </c>
      <c r="C80" s="15" t="s">
        <v>16</v>
      </c>
      <c r="D80" s="14" t="s">
        <v>4</v>
      </c>
      <c r="E80" s="22">
        <v>3.48</v>
      </c>
      <c r="F80" s="23">
        <v>1</v>
      </c>
    </row>
    <row r="81" spans="2:6" ht="15.75" x14ac:dyDescent="0.25">
      <c r="B81" s="31" t="s">
        <v>99</v>
      </c>
      <c r="C81" s="15" t="s">
        <v>16</v>
      </c>
      <c r="D81" s="14" t="s">
        <v>4</v>
      </c>
      <c r="E81" s="22">
        <v>23.93</v>
      </c>
      <c r="F81" s="23">
        <v>1</v>
      </c>
    </row>
    <row r="82" spans="2:6" ht="15.75" x14ac:dyDescent="0.25">
      <c r="B82" s="32" t="s">
        <v>100</v>
      </c>
      <c r="C82" s="15" t="s">
        <v>16</v>
      </c>
      <c r="D82" s="14" t="s">
        <v>4</v>
      </c>
      <c r="E82" s="22">
        <v>23.75</v>
      </c>
      <c r="F82" s="23">
        <v>1</v>
      </c>
    </row>
    <row r="83" spans="2:6" ht="15.75" x14ac:dyDescent="0.25">
      <c r="B83" s="31" t="s">
        <v>101</v>
      </c>
      <c r="C83" s="15" t="s">
        <v>16</v>
      </c>
      <c r="D83" s="14" t="s">
        <v>4</v>
      </c>
      <c r="E83" s="22">
        <v>4.8499999999999996</v>
      </c>
      <c r="F83" s="23">
        <v>1.5</v>
      </c>
    </row>
    <row r="84" spans="2:6" ht="15.75" x14ac:dyDescent="0.25">
      <c r="B84" s="32" t="s">
        <v>102</v>
      </c>
      <c r="C84" s="15" t="s">
        <v>16</v>
      </c>
      <c r="D84" s="14" t="s">
        <v>4</v>
      </c>
      <c r="E84" s="22">
        <v>3.64</v>
      </c>
      <c r="F84" s="22">
        <v>3.64</v>
      </c>
    </row>
    <row r="85" spans="2:6" ht="15.75" x14ac:dyDescent="0.25">
      <c r="B85" s="31" t="s">
        <v>103</v>
      </c>
      <c r="C85" s="15" t="s">
        <v>16</v>
      </c>
      <c r="D85" s="14" t="s">
        <v>4</v>
      </c>
      <c r="E85" s="22">
        <v>6.67</v>
      </c>
      <c r="F85" s="22">
        <v>6.67</v>
      </c>
    </row>
    <row r="86" spans="2:6" ht="15.75" x14ac:dyDescent="0.25">
      <c r="B86" s="32" t="s">
        <v>104</v>
      </c>
      <c r="C86" s="15" t="s">
        <v>16</v>
      </c>
      <c r="D86" s="14" t="s">
        <v>4</v>
      </c>
      <c r="E86" s="22">
        <v>2.44</v>
      </c>
      <c r="F86" s="22">
        <v>2.44</v>
      </c>
    </row>
    <row r="87" spans="2:6" ht="15.75" x14ac:dyDescent="0.25">
      <c r="B87" s="31" t="s">
        <v>105</v>
      </c>
      <c r="C87" s="15" t="s">
        <v>16</v>
      </c>
      <c r="D87" s="14" t="s">
        <v>4</v>
      </c>
      <c r="E87" s="22">
        <v>14.72</v>
      </c>
      <c r="F87" s="23">
        <v>4</v>
      </c>
    </row>
    <row r="88" spans="2:6" ht="15.75" x14ac:dyDescent="0.25">
      <c r="B88" s="32" t="s">
        <v>106</v>
      </c>
      <c r="C88" s="15" t="s">
        <v>16</v>
      </c>
      <c r="D88" s="14" t="s">
        <v>4</v>
      </c>
      <c r="E88" s="22">
        <v>20.77</v>
      </c>
      <c r="F88" s="23">
        <v>4.5</v>
      </c>
    </row>
    <row r="89" spans="2:6" ht="15.75" x14ac:dyDescent="0.25">
      <c r="B89" s="31" t="s">
        <v>107</v>
      </c>
      <c r="C89" s="15" t="s">
        <v>18</v>
      </c>
      <c r="D89" s="14" t="s">
        <v>3</v>
      </c>
      <c r="E89" s="22">
        <v>3.66</v>
      </c>
      <c r="F89" s="22">
        <v>3.66</v>
      </c>
    </row>
    <row r="90" spans="2:6" ht="15.75" x14ac:dyDescent="0.25">
      <c r="B90" s="32" t="s">
        <v>108</v>
      </c>
      <c r="C90" s="15" t="s">
        <v>18</v>
      </c>
      <c r="D90" s="14" t="s">
        <v>3</v>
      </c>
      <c r="E90" s="22">
        <v>1.08</v>
      </c>
      <c r="F90" s="22">
        <v>1.08</v>
      </c>
    </row>
    <row r="91" spans="2:6" ht="15.75" x14ac:dyDescent="0.25">
      <c r="B91" s="31" t="s">
        <v>109</v>
      </c>
      <c r="C91" s="15" t="s">
        <v>16</v>
      </c>
      <c r="D91" s="14" t="s">
        <v>4</v>
      </c>
      <c r="E91" s="22">
        <v>13.23</v>
      </c>
      <c r="F91" s="23">
        <v>5.83</v>
      </c>
    </row>
    <row r="92" spans="2:6" ht="15.75" x14ac:dyDescent="0.25">
      <c r="B92" s="32" t="s">
        <v>110</v>
      </c>
      <c r="C92" s="15" t="s">
        <v>16</v>
      </c>
      <c r="D92" s="14" t="s">
        <v>4</v>
      </c>
      <c r="E92" s="22">
        <v>1.17</v>
      </c>
      <c r="F92" s="23">
        <v>1.17</v>
      </c>
    </row>
    <row r="93" spans="2:6" ht="15.75" x14ac:dyDescent="0.25">
      <c r="B93" s="31" t="s">
        <v>111</v>
      </c>
      <c r="C93" s="15" t="s">
        <v>12</v>
      </c>
      <c r="D93" s="14" t="s">
        <v>13</v>
      </c>
      <c r="E93" s="22">
        <v>1.41</v>
      </c>
      <c r="F93" s="23">
        <v>1.2</v>
      </c>
    </row>
    <row r="94" spans="2:6" ht="15.75" x14ac:dyDescent="0.25">
      <c r="B94" s="32" t="s">
        <v>111</v>
      </c>
      <c r="C94" s="15" t="s">
        <v>17</v>
      </c>
      <c r="D94" s="14" t="s">
        <v>3</v>
      </c>
      <c r="E94" s="22">
        <v>1.41</v>
      </c>
      <c r="F94" s="23">
        <v>1.1000000000000001</v>
      </c>
    </row>
    <row r="95" spans="2:6" ht="15.75" x14ac:dyDescent="0.25">
      <c r="B95" s="31" t="s">
        <v>112</v>
      </c>
      <c r="C95" s="15" t="s">
        <v>16</v>
      </c>
      <c r="D95" s="14" t="s">
        <v>4</v>
      </c>
      <c r="E95" s="22">
        <v>23.56</v>
      </c>
      <c r="F95" s="23">
        <v>2</v>
      </c>
    </row>
    <row r="96" spans="2:6" ht="15.75" x14ac:dyDescent="0.25">
      <c r="B96" s="32" t="s">
        <v>113</v>
      </c>
      <c r="C96" s="15" t="s">
        <v>16</v>
      </c>
      <c r="D96" s="14" t="s">
        <v>4</v>
      </c>
      <c r="E96" s="22">
        <v>2.06</v>
      </c>
      <c r="F96" s="23">
        <v>1</v>
      </c>
    </row>
    <row r="97" spans="2:6" ht="15.75" x14ac:dyDescent="0.25">
      <c r="B97" s="31" t="s">
        <v>114</v>
      </c>
      <c r="C97" s="15" t="s">
        <v>16</v>
      </c>
      <c r="D97" s="14" t="s">
        <v>4</v>
      </c>
      <c r="E97" s="22">
        <v>20.25</v>
      </c>
      <c r="F97" s="23">
        <v>3.86</v>
      </c>
    </row>
    <row r="98" spans="2:6" ht="15.75" x14ac:dyDescent="0.25">
      <c r="B98" s="32" t="s">
        <v>115</v>
      </c>
      <c r="C98" s="15" t="s">
        <v>16</v>
      </c>
      <c r="D98" s="14" t="s">
        <v>4</v>
      </c>
      <c r="E98" s="22">
        <v>2.52</v>
      </c>
      <c r="F98" s="23">
        <v>0.14000000000000001</v>
      </c>
    </row>
    <row r="99" spans="2:6" ht="15.75" x14ac:dyDescent="0.25">
      <c r="B99" s="31" t="s">
        <v>116</v>
      </c>
      <c r="C99" s="15" t="s">
        <v>18</v>
      </c>
      <c r="D99" s="14" t="s">
        <v>3</v>
      </c>
      <c r="E99" s="22">
        <v>2.0699999999999998</v>
      </c>
      <c r="F99" s="22">
        <v>2.0699999999999998</v>
      </c>
    </row>
    <row r="100" spans="2:6" ht="15.75" x14ac:dyDescent="0.25">
      <c r="B100" s="31" t="s">
        <v>117</v>
      </c>
      <c r="C100" s="15" t="s">
        <v>16</v>
      </c>
      <c r="D100" s="14" t="s">
        <v>4</v>
      </c>
      <c r="E100" s="22">
        <v>24.05</v>
      </c>
      <c r="F100" s="22">
        <v>24.05</v>
      </c>
    </row>
    <row r="101" spans="2:6" ht="15.75" x14ac:dyDescent="0.25">
      <c r="B101" s="32" t="s">
        <v>118</v>
      </c>
      <c r="C101" s="15" t="s">
        <v>16</v>
      </c>
      <c r="D101" s="14" t="s">
        <v>4</v>
      </c>
      <c r="E101" s="22">
        <v>2.2599999999999998</v>
      </c>
      <c r="F101" s="22">
        <v>2.2599999999999998</v>
      </c>
    </row>
    <row r="102" spans="2:6" ht="15.75" x14ac:dyDescent="0.25">
      <c r="B102" s="32" t="s">
        <v>119</v>
      </c>
      <c r="C102" s="15" t="s">
        <v>18</v>
      </c>
      <c r="D102" s="14" t="s">
        <v>3</v>
      </c>
      <c r="E102" s="22">
        <v>1.02</v>
      </c>
      <c r="F102" s="22">
        <v>1.02</v>
      </c>
    </row>
    <row r="103" spans="2:6" ht="15.75" x14ac:dyDescent="0.25">
      <c r="B103" s="31" t="s">
        <v>120</v>
      </c>
      <c r="C103" s="15" t="s">
        <v>16</v>
      </c>
      <c r="D103" s="14" t="s">
        <v>4</v>
      </c>
      <c r="E103" s="23">
        <v>1.62</v>
      </c>
      <c r="F103" s="23">
        <v>1.62</v>
      </c>
    </row>
    <row r="104" spans="2:6" ht="15.75" x14ac:dyDescent="0.25">
      <c r="B104" s="32" t="s">
        <v>121</v>
      </c>
      <c r="C104" s="15" t="s">
        <v>16</v>
      </c>
      <c r="D104" s="14" t="s">
        <v>4</v>
      </c>
      <c r="E104" s="23">
        <v>23.08</v>
      </c>
      <c r="F104" s="23">
        <v>23.08</v>
      </c>
    </row>
    <row r="105" spans="2:6" ht="15.75" x14ac:dyDescent="0.25">
      <c r="B105" s="31" t="s">
        <v>122</v>
      </c>
      <c r="C105" s="15" t="s">
        <v>16</v>
      </c>
      <c r="D105" s="14" t="s">
        <v>4</v>
      </c>
      <c r="E105" s="23">
        <v>1.52</v>
      </c>
      <c r="F105" s="23">
        <v>1.52</v>
      </c>
    </row>
    <row r="106" spans="2:6" ht="15.75" x14ac:dyDescent="0.25">
      <c r="B106" s="32" t="s">
        <v>123</v>
      </c>
      <c r="C106" s="15" t="s">
        <v>16</v>
      </c>
      <c r="D106" s="14" t="s">
        <v>4</v>
      </c>
      <c r="E106" s="23">
        <v>1.48</v>
      </c>
      <c r="F106" s="23">
        <v>1.48</v>
      </c>
    </row>
    <row r="107" spans="2:6" ht="15.75" x14ac:dyDescent="0.25">
      <c r="B107" s="31" t="s">
        <v>124</v>
      </c>
      <c r="C107" s="15" t="s">
        <v>16</v>
      </c>
      <c r="D107" s="14" t="s">
        <v>4</v>
      </c>
      <c r="E107" s="23">
        <v>19.16</v>
      </c>
      <c r="F107" s="23">
        <v>3.22</v>
      </c>
    </row>
    <row r="108" spans="2:6" ht="15.75" x14ac:dyDescent="0.25">
      <c r="B108" s="32" t="s">
        <v>125</v>
      </c>
      <c r="C108" s="15" t="s">
        <v>16</v>
      </c>
      <c r="D108" s="14" t="s">
        <v>4</v>
      </c>
      <c r="E108" s="23">
        <v>1.78</v>
      </c>
      <c r="F108" s="23">
        <v>1.78</v>
      </c>
    </row>
    <row r="109" spans="2:6" ht="15.75" x14ac:dyDescent="0.25">
      <c r="B109" s="32" t="s">
        <v>128</v>
      </c>
      <c r="C109" s="15" t="s">
        <v>5</v>
      </c>
      <c r="D109" s="13" t="s">
        <v>14</v>
      </c>
      <c r="E109" s="22">
        <v>0.64</v>
      </c>
      <c r="F109" s="22">
        <v>0.64</v>
      </c>
    </row>
    <row r="110" spans="2:6" ht="15.75" x14ac:dyDescent="0.25">
      <c r="B110" s="31" t="s">
        <v>129</v>
      </c>
      <c r="C110" s="15" t="s">
        <v>5</v>
      </c>
      <c r="D110" s="13" t="s">
        <v>14</v>
      </c>
      <c r="E110" s="22">
        <v>2.57</v>
      </c>
      <c r="F110" s="22">
        <v>2.57</v>
      </c>
    </row>
    <row r="111" spans="2:6" ht="15.75" x14ac:dyDescent="0.25">
      <c r="B111" s="32" t="s">
        <v>130</v>
      </c>
      <c r="C111" s="15" t="s">
        <v>5</v>
      </c>
      <c r="D111" s="13" t="s">
        <v>14</v>
      </c>
      <c r="E111" s="22">
        <v>1.24</v>
      </c>
      <c r="F111" s="22">
        <v>1.24</v>
      </c>
    </row>
    <row r="112" spans="2:6" ht="15.75" x14ac:dyDescent="0.25">
      <c r="B112" s="32" t="s">
        <v>131</v>
      </c>
      <c r="C112" s="16">
        <v>6510</v>
      </c>
      <c r="D112" s="17" t="s">
        <v>3</v>
      </c>
      <c r="E112" s="22">
        <v>4.38</v>
      </c>
      <c r="F112" s="22">
        <v>4.38</v>
      </c>
    </row>
    <row r="113" spans="2:11" ht="15.75" x14ac:dyDescent="0.25">
      <c r="B113" s="31" t="s">
        <v>132</v>
      </c>
      <c r="C113" s="15" t="s">
        <v>6</v>
      </c>
      <c r="D113" s="14" t="s">
        <v>3</v>
      </c>
      <c r="E113" s="22">
        <v>2.86</v>
      </c>
      <c r="F113" s="22">
        <v>0.22</v>
      </c>
    </row>
    <row r="114" spans="2:11" ht="15.75" x14ac:dyDescent="0.25">
      <c r="B114" s="32" t="s">
        <v>133</v>
      </c>
      <c r="C114" s="15" t="s">
        <v>6</v>
      </c>
      <c r="D114" s="14" t="s">
        <v>3</v>
      </c>
      <c r="E114" s="22">
        <v>0.31</v>
      </c>
      <c r="F114" s="22">
        <v>0.31</v>
      </c>
    </row>
    <row r="115" spans="2:11" ht="15.75" x14ac:dyDescent="0.25">
      <c r="B115" s="31" t="s">
        <v>134</v>
      </c>
      <c r="C115" s="15" t="s">
        <v>5</v>
      </c>
      <c r="D115" s="13" t="s">
        <v>14</v>
      </c>
      <c r="E115" s="22">
        <v>0.28999999999999998</v>
      </c>
      <c r="F115" s="22">
        <v>0.28999999999999998</v>
      </c>
    </row>
    <row r="116" spans="2:11" ht="15.75" x14ac:dyDescent="0.25">
      <c r="B116" s="32" t="s">
        <v>135</v>
      </c>
      <c r="C116" s="15" t="s">
        <v>5</v>
      </c>
      <c r="D116" s="13" t="s">
        <v>14</v>
      </c>
      <c r="E116" s="22">
        <v>0.66</v>
      </c>
      <c r="F116" s="22">
        <v>0.66</v>
      </c>
    </row>
    <row r="117" spans="2:11" ht="15.75" x14ac:dyDescent="0.25">
      <c r="B117" s="31" t="s">
        <v>136</v>
      </c>
      <c r="C117" s="16">
        <v>3150</v>
      </c>
      <c r="D117" s="14" t="s">
        <v>13</v>
      </c>
      <c r="E117" s="22">
        <v>0.76</v>
      </c>
      <c r="F117" s="22">
        <v>0.76</v>
      </c>
    </row>
    <row r="118" spans="2:11" ht="15.75" x14ac:dyDescent="0.25">
      <c r="B118" s="31" t="s">
        <v>137</v>
      </c>
      <c r="C118" s="15" t="s">
        <v>7</v>
      </c>
      <c r="D118" s="13" t="s">
        <v>14</v>
      </c>
      <c r="E118" s="22">
        <v>4.8600000000000003</v>
      </c>
      <c r="F118" s="22">
        <v>4.8600000000000003</v>
      </c>
    </row>
    <row r="119" spans="2:11" ht="15.75" x14ac:dyDescent="0.25">
      <c r="B119" s="32" t="s">
        <v>138</v>
      </c>
      <c r="C119" s="15" t="s">
        <v>5</v>
      </c>
      <c r="D119" s="13" t="s">
        <v>14</v>
      </c>
      <c r="E119" s="22">
        <v>1.28</v>
      </c>
      <c r="F119" s="22">
        <v>1.28</v>
      </c>
    </row>
    <row r="120" spans="2:11" ht="15.75" x14ac:dyDescent="0.25">
      <c r="B120" s="32" t="s">
        <v>139</v>
      </c>
      <c r="C120" s="18">
        <v>6510</v>
      </c>
      <c r="D120" s="17" t="s">
        <v>3</v>
      </c>
      <c r="E120" s="22">
        <v>0.2</v>
      </c>
      <c r="F120" s="22">
        <v>0.2</v>
      </c>
    </row>
    <row r="121" spans="2:11" ht="15.75" x14ac:dyDescent="0.25">
      <c r="B121" s="31" t="s">
        <v>140</v>
      </c>
      <c r="C121" s="18">
        <v>6510</v>
      </c>
      <c r="D121" s="14" t="s">
        <v>3</v>
      </c>
      <c r="E121" s="22">
        <v>6.26</v>
      </c>
      <c r="F121" s="22">
        <v>6.26</v>
      </c>
    </row>
    <row r="122" spans="2:11" ht="15.75" x14ac:dyDescent="0.25">
      <c r="B122" s="32" t="s">
        <v>141</v>
      </c>
      <c r="C122" s="18">
        <v>6510</v>
      </c>
      <c r="D122" s="14" t="s">
        <v>3</v>
      </c>
      <c r="E122" s="22">
        <v>0.96</v>
      </c>
      <c r="F122" s="22">
        <v>0.96</v>
      </c>
    </row>
    <row r="123" spans="2:11" ht="15.75" x14ac:dyDescent="0.25">
      <c r="B123" s="31" t="s">
        <v>142</v>
      </c>
      <c r="C123" s="15" t="s">
        <v>15</v>
      </c>
      <c r="D123" s="13" t="s">
        <v>14</v>
      </c>
      <c r="E123" s="22">
        <v>0.28999999999999998</v>
      </c>
      <c r="F123" s="22">
        <v>0.28999999999999998</v>
      </c>
      <c r="K123" s="1" t="s">
        <v>55</v>
      </c>
    </row>
    <row r="124" spans="2:11" ht="15.75" x14ac:dyDescent="0.25">
      <c r="B124" s="31" t="s">
        <v>143</v>
      </c>
      <c r="C124" s="15" t="s">
        <v>6</v>
      </c>
      <c r="D124" s="14" t="s">
        <v>3</v>
      </c>
      <c r="E124" s="22">
        <v>1.02</v>
      </c>
      <c r="F124" s="22">
        <v>1.02</v>
      </c>
    </row>
    <row r="125" spans="2:11" ht="15.75" x14ac:dyDescent="0.25">
      <c r="B125" s="32" t="s">
        <v>126</v>
      </c>
      <c r="C125" s="15" t="s">
        <v>6</v>
      </c>
      <c r="D125" s="14" t="s">
        <v>3</v>
      </c>
      <c r="E125" s="22">
        <v>0.75</v>
      </c>
      <c r="F125" s="22">
        <v>0.75</v>
      </c>
    </row>
    <row r="126" spans="2:11" ht="15.75" x14ac:dyDescent="0.25">
      <c r="B126" s="31" t="s">
        <v>127</v>
      </c>
      <c r="C126" s="15" t="s">
        <v>6</v>
      </c>
      <c r="D126" s="14" t="s">
        <v>3</v>
      </c>
      <c r="E126" s="22">
        <v>0.68</v>
      </c>
      <c r="F126" s="22">
        <v>0.68</v>
      </c>
    </row>
    <row r="127" spans="2:11" ht="15.75" x14ac:dyDescent="0.25">
      <c r="B127" s="32" t="s">
        <v>144</v>
      </c>
      <c r="C127" s="18">
        <v>4030</v>
      </c>
      <c r="D127" s="14" t="s">
        <v>3</v>
      </c>
      <c r="E127" s="22">
        <v>0.2</v>
      </c>
      <c r="F127" s="22">
        <v>0.2</v>
      </c>
    </row>
    <row r="128" spans="2:11" ht="15.75" x14ac:dyDescent="0.25">
      <c r="B128" s="32" t="s">
        <v>145</v>
      </c>
      <c r="C128" s="18">
        <v>4030</v>
      </c>
      <c r="D128" s="14" t="s">
        <v>3</v>
      </c>
      <c r="E128" s="22">
        <v>0.24</v>
      </c>
      <c r="F128" s="22">
        <v>0.24</v>
      </c>
    </row>
    <row r="129" spans="2:6" ht="15.75" x14ac:dyDescent="0.25">
      <c r="B129" s="32" t="s">
        <v>146</v>
      </c>
      <c r="C129" s="15" t="s">
        <v>16</v>
      </c>
      <c r="D129" s="14" t="s">
        <v>4</v>
      </c>
      <c r="E129" s="22">
        <v>3.76</v>
      </c>
      <c r="F129" s="23">
        <v>0.5</v>
      </c>
    </row>
    <row r="130" spans="2:6" ht="15.75" x14ac:dyDescent="0.25">
      <c r="B130" s="31" t="s">
        <v>147</v>
      </c>
      <c r="C130" s="15" t="s">
        <v>16</v>
      </c>
      <c r="D130" s="14" t="s">
        <v>4</v>
      </c>
      <c r="E130" s="23">
        <v>20.98</v>
      </c>
      <c r="F130" s="23">
        <v>0.12</v>
      </c>
    </row>
    <row r="131" spans="2:6" ht="15.75" x14ac:dyDescent="0.25">
      <c r="B131" s="32" t="s">
        <v>148</v>
      </c>
      <c r="C131" s="15" t="s">
        <v>16</v>
      </c>
      <c r="D131" s="14" t="s">
        <v>4</v>
      </c>
      <c r="E131" s="23">
        <v>1.88</v>
      </c>
      <c r="F131" s="23">
        <v>1.88</v>
      </c>
    </row>
    <row r="132" spans="2:6" ht="15.75" x14ac:dyDescent="0.25">
      <c r="B132" s="31" t="s">
        <v>149</v>
      </c>
      <c r="C132" s="15" t="s">
        <v>16</v>
      </c>
      <c r="D132" s="14" t="s">
        <v>4</v>
      </c>
      <c r="E132" s="22">
        <v>10.42</v>
      </c>
      <c r="F132" s="23">
        <v>3.26</v>
      </c>
    </row>
    <row r="133" spans="2:6" ht="15.75" x14ac:dyDescent="0.25">
      <c r="B133" s="32" t="s">
        <v>150</v>
      </c>
      <c r="C133" s="15" t="s">
        <v>16</v>
      </c>
      <c r="D133" s="14" t="s">
        <v>4</v>
      </c>
      <c r="E133" s="22">
        <v>1.24</v>
      </c>
      <c r="F133" s="23">
        <v>1.24</v>
      </c>
    </row>
    <row r="134" spans="2:6" ht="15.75" x14ac:dyDescent="0.25">
      <c r="B134" s="32" t="s">
        <v>151</v>
      </c>
      <c r="C134" s="15" t="s">
        <v>18</v>
      </c>
      <c r="D134" s="14" t="s">
        <v>3</v>
      </c>
      <c r="E134" s="23">
        <v>0.12</v>
      </c>
      <c r="F134" s="23">
        <v>0.12</v>
      </c>
    </row>
    <row r="135" spans="2:6" ht="15.75" x14ac:dyDescent="0.25">
      <c r="B135" s="31" t="s">
        <v>152</v>
      </c>
      <c r="C135" s="15" t="s">
        <v>18</v>
      </c>
      <c r="D135" s="14" t="s">
        <v>3</v>
      </c>
      <c r="E135" s="23">
        <v>0.41</v>
      </c>
      <c r="F135" s="23">
        <v>0.41</v>
      </c>
    </row>
    <row r="136" spans="2:6" ht="15.75" x14ac:dyDescent="0.25">
      <c r="B136" s="32" t="s">
        <v>153</v>
      </c>
      <c r="C136" s="15" t="s">
        <v>18</v>
      </c>
      <c r="D136" s="14" t="s">
        <v>3</v>
      </c>
      <c r="E136" s="23">
        <v>0.3</v>
      </c>
      <c r="F136" s="23">
        <v>0.3</v>
      </c>
    </row>
    <row r="137" spans="2:6" ht="15.75" x14ac:dyDescent="0.25">
      <c r="B137" s="31" t="s">
        <v>154</v>
      </c>
      <c r="C137" s="15" t="s">
        <v>18</v>
      </c>
      <c r="D137" s="14" t="s">
        <v>3</v>
      </c>
      <c r="E137" s="23">
        <v>0.32</v>
      </c>
      <c r="F137" s="23">
        <v>0.32</v>
      </c>
    </row>
    <row r="138" spans="2:6" ht="15.75" x14ac:dyDescent="0.25">
      <c r="B138" s="31" t="s">
        <v>155</v>
      </c>
      <c r="C138" s="15" t="s">
        <v>18</v>
      </c>
      <c r="D138" s="14" t="s">
        <v>3</v>
      </c>
      <c r="E138" s="23">
        <v>0.26</v>
      </c>
      <c r="F138" s="23">
        <v>0.26</v>
      </c>
    </row>
    <row r="139" spans="2:6" ht="15.75" x14ac:dyDescent="0.25">
      <c r="B139" s="32" t="s">
        <v>156</v>
      </c>
      <c r="C139" s="15" t="s">
        <v>18</v>
      </c>
      <c r="D139" s="14" t="s">
        <v>3</v>
      </c>
      <c r="E139" s="23">
        <v>0.28000000000000003</v>
      </c>
      <c r="F139" s="23">
        <v>0.28000000000000003</v>
      </c>
    </row>
    <row r="140" spans="2:6" ht="15.75" x14ac:dyDescent="0.25">
      <c r="B140" s="31" t="s">
        <v>157</v>
      </c>
      <c r="C140" s="15" t="s">
        <v>18</v>
      </c>
      <c r="D140" s="14" t="s">
        <v>3</v>
      </c>
      <c r="E140" s="23">
        <v>0.32</v>
      </c>
      <c r="F140" s="23">
        <v>0.32</v>
      </c>
    </row>
    <row r="141" spans="2:6" ht="15.75" x14ac:dyDescent="0.25">
      <c r="B141" s="32" t="s">
        <v>158</v>
      </c>
      <c r="C141" s="15" t="s">
        <v>18</v>
      </c>
      <c r="D141" s="14" t="s">
        <v>3</v>
      </c>
      <c r="E141" s="23">
        <v>0.12</v>
      </c>
      <c r="F141" s="23">
        <v>0.12</v>
      </c>
    </row>
    <row r="142" spans="2:6" ht="15.75" x14ac:dyDescent="0.25">
      <c r="B142" s="31" t="s">
        <v>159</v>
      </c>
      <c r="C142" s="15" t="s">
        <v>6</v>
      </c>
      <c r="D142" s="14" t="s">
        <v>4</v>
      </c>
      <c r="E142" s="22">
        <v>1.72</v>
      </c>
      <c r="F142" s="22">
        <v>1.72</v>
      </c>
    </row>
    <row r="143" spans="2:6" ht="15.75" x14ac:dyDescent="0.25">
      <c r="B143" s="31" t="s">
        <v>160</v>
      </c>
      <c r="C143" s="15" t="s">
        <v>8</v>
      </c>
      <c r="D143" s="14" t="s">
        <v>3</v>
      </c>
      <c r="E143" s="22">
        <v>2.2799999999999998</v>
      </c>
      <c r="F143" s="22">
        <v>2.2799999999999998</v>
      </c>
    </row>
    <row r="144" spans="2:6" ht="15.75" x14ac:dyDescent="0.25">
      <c r="B144" s="31" t="s">
        <v>161</v>
      </c>
      <c r="C144" s="15" t="s">
        <v>9</v>
      </c>
      <c r="D144" s="14" t="s">
        <v>3</v>
      </c>
      <c r="E144" s="22">
        <v>1.1000000000000001</v>
      </c>
      <c r="F144" s="22">
        <v>1.1000000000000001</v>
      </c>
    </row>
    <row r="145" spans="2:6" ht="15.75" x14ac:dyDescent="0.25">
      <c r="B145" s="31" t="s">
        <v>162</v>
      </c>
      <c r="C145" s="15" t="s">
        <v>16</v>
      </c>
      <c r="D145" s="14" t="s">
        <v>4</v>
      </c>
      <c r="E145" s="23">
        <v>7.34</v>
      </c>
      <c r="F145" s="23">
        <v>1.5</v>
      </c>
    </row>
    <row r="146" spans="2:6" ht="15.75" x14ac:dyDescent="0.25">
      <c r="B146" s="32" t="s">
        <v>163</v>
      </c>
      <c r="C146" s="15" t="s">
        <v>9</v>
      </c>
      <c r="D146" s="14" t="s">
        <v>3</v>
      </c>
      <c r="E146" s="22">
        <v>1.91</v>
      </c>
      <c r="F146" s="22">
        <v>1.91</v>
      </c>
    </row>
    <row r="147" spans="2:6" ht="15.75" x14ac:dyDescent="0.25">
      <c r="B147" s="31" t="s">
        <v>164</v>
      </c>
      <c r="C147" s="15" t="s">
        <v>19</v>
      </c>
      <c r="D147" s="14" t="s">
        <v>13</v>
      </c>
      <c r="E147" s="22">
        <v>1.01</v>
      </c>
      <c r="F147" s="23">
        <v>0.51</v>
      </c>
    </row>
    <row r="148" spans="2:6" ht="15.75" x14ac:dyDescent="0.25">
      <c r="B148" s="32" t="s">
        <v>164</v>
      </c>
      <c r="C148" s="15" t="s">
        <v>12</v>
      </c>
      <c r="D148" s="14" t="s">
        <v>13</v>
      </c>
      <c r="E148" s="22">
        <v>1.01</v>
      </c>
      <c r="F148" s="23">
        <v>0.5</v>
      </c>
    </row>
    <row r="149" spans="2:6" ht="15.75" x14ac:dyDescent="0.25">
      <c r="B149" s="32" t="s">
        <v>165</v>
      </c>
      <c r="C149" s="15" t="s">
        <v>17</v>
      </c>
      <c r="D149" s="14" t="s">
        <v>4</v>
      </c>
      <c r="E149" s="22">
        <v>1.29</v>
      </c>
      <c r="F149" s="22">
        <v>1.29</v>
      </c>
    </row>
    <row r="150" spans="2:6" ht="15.75" x14ac:dyDescent="0.25">
      <c r="B150" s="31" t="s">
        <v>166</v>
      </c>
      <c r="C150" s="15" t="s">
        <v>9</v>
      </c>
      <c r="D150" s="14" t="s">
        <v>3</v>
      </c>
      <c r="E150" s="22">
        <v>0.8</v>
      </c>
      <c r="F150" s="22">
        <v>0.8</v>
      </c>
    </row>
    <row r="151" spans="2:6" ht="15.75" x14ac:dyDescent="0.25">
      <c r="B151" s="32" t="s">
        <v>167</v>
      </c>
      <c r="C151" s="15" t="s">
        <v>9</v>
      </c>
      <c r="D151" s="14" t="s">
        <v>3</v>
      </c>
      <c r="E151" s="22">
        <v>0.2</v>
      </c>
      <c r="F151" s="22">
        <v>0.2</v>
      </c>
    </row>
    <row r="152" spans="2:6" ht="15.75" x14ac:dyDescent="0.25">
      <c r="B152" s="31" t="s">
        <v>168</v>
      </c>
      <c r="C152" s="15" t="s">
        <v>9</v>
      </c>
      <c r="D152" s="14" t="s">
        <v>3</v>
      </c>
      <c r="E152" s="22">
        <v>0.84</v>
      </c>
      <c r="F152" s="22">
        <v>0.84</v>
      </c>
    </row>
    <row r="153" spans="2:6" ht="15.75" x14ac:dyDescent="0.25">
      <c r="B153" s="32" t="s">
        <v>169</v>
      </c>
      <c r="C153" s="15" t="s">
        <v>18</v>
      </c>
      <c r="D153" s="14" t="s">
        <v>3</v>
      </c>
      <c r="E153" s="22">
        <v>0.76</v>
      </c>
      <c r="F153" s="22">
        <v>0.76</v>
      </c>
    </row>
    <row r="154" spans="2:6" ht="15.75" x14ac:dyDescent="0.25">
      <c r="B154" s="31" t="s">
        <v>170</v>
      </c>
      <c r="C154" s="15" t="s">
        <v>18</v>
      </c>
      <c r="D154" s="14" t="s">
        <v>3</v>
      </c>
      <c r="E154" s="22">
        <v>0.28999999999999998</v>
      </c>
      <c r="F154" s="22">
        <v>0.28999999999999998</v>
      </c>
    </row>
    <row r="155" spans="2:6" ht="15.75" x14ac:dyDescent="0.25">
      <c r="B155" s="32" t="s">
        <v>171</v>
      </c>
      <c r="C155" s="15" t="s">
        <v>7</v>
      </c>
      <c r="D155" s="13" t="s">
        <v>14</v>
      </c>
      <c r="E155" s="22">
        <v>1.46</v>
      </c>
      <c r="F155" s="22">
        <v>1.46</v>
      </c>
    </row>
    <row r="156" spans="2:6" ht="15.75" x14ac:dyDescent="0.25">
      <c r="B156" s="32" t="s">
        <v>172</v>
      </c>
      <c r="C156" s="15" t="s">
        <v>16</v>
      </c>
      <c r="D156" s="14" t="s">
        <v>4</v>
      </c>
      <c r="E156" s="22">
        <v>8.83</v>
      </c>
      <c r="F156" s="23">
        <v>1.5</v>
      </c>
    </row>
    <row r="157" spans="2:6" ht="15.75" x14ac:dyDescent="0.25">
      <c r="B157" s="31" t="s">
        <v>173</v>
      </c>
      <c r="C157" s="15" t="s">
        <v>16</v>
      </c>
      <c r="D157" s="14" t="s">
        <v>4</v>
      </c>
      <c r="E157" s="22">
        <v>12.69</v>
      </c>
      <c r="F157" s="22">
        <v>12.69</v>
      </c>
    </row>
    <row r="158" spans="2:6" ht="15.75" x14ac:dyDescent="0.25">
      <c r="B158" s="32" t="s">
        <v>174</v>
      </c>
      <c r="C158" s="15" t="s">
        <v>16</v>
      </c>
      <c r="D158" s="14" t="s">
        <v>4</v>
      </c>
      <c r="E158" s="22">
        <v>4.72</v>
      </c>
      <c r="F158" s="22">
        <v>4.72</v>
      </c>
    </row>
    <row r="159" spans="2:6" ht="15.75" x14ac:dyDescent="0.25">
      <c r="B159" s="31" t="s">
        <v>175</v>
      </c>
      <c r="C159" s="15" t="s">
        <v>16</v>
      </c>
      <c r="D159" s="14" t="s">
        <v>4</v>
      </c>
      <c r="E159" s="22">
        <v>14.27</v>
      </c>
      <c r="F159" s="23">
        <v>2</v>
      </c>
    </row>
    <row r="160" spans="2:6" ht="15.75" x14ac:dyDescent="0.25">
      <c r="B160" s="32" t="s">
        <v>176</v>
      </c>
      <c r="C160" s="15" t="s">
        <v>19</v>
      </c>
      <c r="D160" s="14" t="s">
        <v>3</v>
      </c>
      <c r="E160" s="22">
        <v>3.52</v>
      </c>
      <c r="F160" s="22">
        <v>3.52</v>
      </c>
    </row>
    <row r="161" spans="2:15" x14ac:dyDescent="0.25">
      <c r="B161" s="40" t="s">
        <v>25</v>
      </c>
      <c r="C161" s="40"/>
      <c r="D161" s="40"/>
      <c r="E161" s="24">
        <f>SUM(E70:E160)</f>
        <v>464.69999999999993</v>
      </c>
      <c r="F161" s="24">
        <f>SUM(F70:F160)</f>
        <v>226.97999999999993</v>
      </c>
    </row>
    <row r="163" spans="2:15" s="11" customFormat="1" ht="15.75" x14ac:dyDescent="0.25">
      <c r="B163" s="19" t="s">
        <v>20</v>
      </c>
      <c r="C163" s="19"/>
      <c r="D163" s="19"/>
      <c r="E163" s="19"/>
      <c r="F163" s="19"/>
    </row>
    <row r="164" spans="2:15" s="5" customFormat="1" ht="15.75" x14ac:dyDescent="0.25">
      <c r="B164" s="30" t="s">
        <v>177</v>
      </c>
      <c r="C164" s="12" t="s">
        <v>12</v>
      </c>
      <c r="D164" s="14" t="s">
        <v>13</v>
      </c>
      <c r="E164" s="22">
        <v>3.27</v>
      </c>
      <c r="F164" s="23">
        <v>1.01</v>
      </c>
    </row>
    <row r="165" spans="2:15" s="5" customFormat="1" ht="15.75" x14ac:dyDescent="0.25">
      <c r="B165" s="30" t="s">
        <v>178</v>
      </c>
      <c r="C165" s="12" t="s">
        <v>10</v>
      </c>
      <c r="D165" s="14" t="s">
        <v>4</v>
      </c>
      <c r="E165" s="22">
        <v>8.7200000000000006</v>
      </c>
      <c r="F165" s="23">
        <v>1.04</v>
      </c>
    </row>
    <row r="166" spans="2:15" s="5" customFormat="1" ht="15.75" x14ac:dyDescent="0.25">
      <c r="B166" s="28" t="s">
        <v>179</v>
      </c>
      <c r="C166" s="9" t="s">
        <v>9</v>
      </c>
      <c r="D166" s="14" t="s">
        <v>3</v>
      </c>
      <c r="E166" s="22">
        <v>8.39</v>
      </c>
      <c r="F166" s="23">
        <v>2.13</v>
      </c>
      <c r="O166" s="5" t="s">
        <v>55</v>
      </c>
    </row>
    <row r="167" spans="2:15" s="5" customFormat="1" ht="15.75" x14ac:dyDescent="0.25">
      <c r="B167" s="30" t="s">
        <v>43</v>
      </c>
      <c r="C167" s="12" t="s">
        <v>7</v>
      </c>
      <c r="D167" s="14" t="s">
        <v>3</v>
      </c>
      <c r="E167" s="22">
        <v>7.26</v>
      </c>
      <c r="F167" s="23">
        <v>6.15</v>
      </c>
    </row>
    <row r="168" spans="2:15" s="5" customFormat="1" ht="15.75" x14ac:dyDescent="0.25">
      <c r="B168" s="30" t="s">
        <v>43</v>
      </c>
      <c r="C168" s="12" t="s">
        <v>6</v>
      </c>
      <c r="D168" s="14" t="s">
        <v>3</v>
      </c>
      <c r="E168" s="22">
        <v>7.26</v>
      </c>
      <c r="F168" s="23">
        <v>1.1100000000000001</v>
      </c>
    </row>
    <row r="169" spans="2:15" x14ac:dyDescent="0.25">
      <c r="B169" s="40" t="s">
        <v>27</v>
      </c>
      <c r="C169" s="40"/>
      <c r="D169" s="40"/>
      <c r="E169" s="24">
        <f>SUM(E164:E168)</f>
        <v>34.9</v>
      </c>
      <c r="F169" s="24">
        <f>SUM(F164:F168)</f>
        <v>11.44</v>
      </c>
    </row>
    <row r="171" spans="2:15" ht="15.75" x14ac:dyDescent="0.25">
      <c r="B171" s="34" t="s">
        <v>180</v>
      </c>
      <c r="C171" s="34"/>
      <c r="D171" s="34"/>
      <c r="E171" s="8">
        <f>SUM(E68,E161,E169)</f>
        <v>673.18999999999994</v>
      </c>
      <c r="F171" s="8">
        <f>SUM(F68,F161,F169)</f>
        <v>400.27999999999992</v>
      </c>
    </row>
    <row r="175" spans="2:15" x14ac:dyDescent="0.25">
      <c r="O175" s="1" t="s">
        <v>55</v>
      </c>
    </row>
  </sheetData>
  <mergeCells count="12">
    <mergeCell ref="I9:K9"/>
    <mergeCell ref="I10:K10"/>
    <mergeCell ref="B171:D171"/>
    <mergeCell ref="B1:F1"/>
    <mergeCell ref="B3:F3"/>
    <mergeCell ref="B2:F2"/>
    <mergeCell ref="B7:F7"/>
    <mergeCell ref="B68:D68"/>
    <mergeCell ref="B69:F69"/>
    <mergeCell ref="B161:D161"/>
    <mergeCell ref="B169:D169"/>
    <mergeCell ref="D4:F4"/>
  </mergeCells>
  <pageMargins left="0.51181102362204722" right="0.51181102362204722" top="0.35433070866141736" bottom="0.35433070866141736" header="0.31496062992125984" footer="0.31496062992125984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INWENT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2021-09-01T20:28:17Z</dcterms:modified>
</cp:coreProperties>
</file>